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7-2018 Worksheets\"/>
    </mc:Choice>
  </mc:AlternateContent>
  <bookViews>
    <workbookView xWindow="0" yWindow="0" windowWidth="11496" windowHeight="8220" tabRatio="500"/>
  </bookViews>
  <sheets>
    <sheet name="Sheet1" sheetId="1" r:id="rId1"/>
  </sheets>
  <definedNames>
    <definedName name="_xlnm.Print_Area" localSheetId="0">Sheet1!$A$1:$I$67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66" i="1" l="1"/>
  <c r="I59" i="1"/>
  <c r="I52" i="1"/>
  <c r="I46" i="1"/>
  <c r="I40" i="1"/>
  <c r="I33" i="1"/>
  <c r="I27" i="1"/>
  <c r="I21" i="1"/>
  <c r="I67" i="1" l="1"/>
</calcChain>
</file>

<file path=xl/sharedStrings.xml><?xml version="1.0" encoding="utf-8"?>
<sst xmlns="http://schemas.openxmlformats.org/spreadsheetml/2006/main" count="217" uniqueCount="125">
  <si>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</si>
  <si>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</si>
  <si>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</si>
  <si>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</si>
  <si>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</si>
  <si>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</si>
  <si>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</si>
  <si>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</si>
  <si>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</si>
  <si>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</si>
  <si>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</si>
  <si>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</si>
  <si>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</si>
  <si>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</si>
  <si>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</si>
  <si>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</si>
  <si>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Calculus for Engineers I</t>
  </si>
  <si>
    <t>Exposition and Argumentation</t>
  </si>
  <si>
    <t>various</t>
  </si>
  <si>
    <t>Calculus for Engineers II</t>
  </si>
  <si>
    <t>Calculus with Analytic Geometry III</t>
  </si>
  <si>
    <t>Elementary Differential Equations</t>
  </si>
  <si>
    <t>Engineering Physics I</t>
  </si>
  <si>
    <t>Engineering Physics II</t>
  </si>
  <si>
    <t>Statics</t>
  </si>
  <si>
    <t>Engineering Mechanics - Dynamics</t>
  </si>
  <si>
    <t>Stat</t>
  </si>
  <si>
    <t>Applied Engineering Statistics</t>
  </si>
  <si>
    <t>Physical &amp; Environmental Geology</t>
  </si>
  <si>
    <t>Mechanics of Materials</t>
  </si>
  <si>
    <t>Materials Testing</t>
  </si>
  <si>
    <t>Engineering Fluid Mechanics</t>
  </si>
  <si>
    <t>Water Resources Engineering</t>
  </si>
  <si>
    <t>Senior Seminar:  Engineering in a Global Society</t>
  </si>
  <si>
    <t>Prerequisites vary.</t>
  </si>
  <si>
    <t>Fundamentals of Contracts and Construction Engineering</t>
  </si>
  <si>
    <t>Senior Design Project</t>
  </si>
  <si>
    <t>BioSci</t>
  </si>
  <si>
    <t>General Biology</t>
  </si>
  <si>
    <t>Biological Fundamentals of Environmental Engineering</t>
  </si>
  <si>
    <t>Water and Wastewater Engineering</t>
  </si>
  <si>
    <t>Chemical Fundamentals of Environmental Engineering</t>
  </si>
  <si>
    <t>Environmental Engineering Design</t>
  </si>
  <si>
    <t>Chemical Engineering Thermodynamics I</t>
  </si>
  <si>
    <t>Research in Environmental Engineering</t>
  </si>
  <si>
    <t>FEP</t>
  </si>
  <si>
    <t>Trigonometry</t>
  </si>
  <si>
    <t>Hum/Soc Sci Elective - Econ</t>
  </si>
  <si>
    <t>Econ</t>
  </si>
  <si>
    <t>Chemical Engineering Material &amp; Energy Balances</t>
  </si>
  <si>
    <t>Hum/Soc Sci Elective</t>
  </si>
  <si>
    <t xml:space="preserve">Prerequisite: Entrance requirements.
</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</si>
  <si>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</si>
  <si>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</si>
  <si>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</si>
  <si>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</si>
  <si>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</si>
  <si>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</si>
  <si>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</si>
  <si>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</si>
  <si>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Prerequisite: Math 1208 or 1214.
</t>
  </si>
  <si>
    <t xml:space="preserve">1.  Econ 1100 Principles of Microeconomics
2.  Econ 1200 Principles of Macroeconomics
</t>
  </si>
  <si>
    <t xml:space="preserve">Fundamentals of Environmental Engineering and Science
</t>
  </si>
  <si>
    <t xml:space="preserve">Chemistry Elective
</t>
  </si>
  <si>
    <t xml:space="preserve">Prerequisite: Civ Eng 2200 with grade of "C" or better.
</t>
  </si>
  <si>
    <t xml:space="preserve">Prerequisite: Preceded or accompanied by Civ Eng 2210.
</t>
  </si>
  <si>
    <t xml:space="preserve">Prerequisites: Bio Sci 1113 and preceded or accompanied by Civ/Env Eng 2601. (Co-listed with Civ Eng 2602).
</t>
  </si>
  <si>
    <t xml:space="preserve">Prerequisites: Civ Eng 2601. (Co-listed with Civ Eng 3615).
</t>
  </si>
  <si>
    <t xml:space="preserve">Prerequisites: Chem 1320 or Geology 3410; Physics 1135, Math 2222.
</t>
  </si>
  <si>
    <t xml:space="preserve">Prerequisites: Mech Eng 2350 or Mech Eng 2340, and MATH 3304, each with a grade of "C" or better.
</t>
  </si>
  <si>
    <t xml:space="preserve">Prerequisite: Math 2222 with a grade of "C" or better.
</t>
  </si>
  <si>
    <t xml:space="preserve">Prerequisite: Civ Eng 3615 or Env Eng 3615. (Co-listed with Civ Eng 5619).
</t>
  </si>
  <si>
    <t xml:space="preserve">Prerequisite: Math 1215 or 1221 with a grade of "C" or better.
</t>
  </si>
  <si>
    <t xml:space="preserve">Prerequisites vary.
</t>
  </si>
  <si>
    <t>Technical Elective</t>
  </si>
  <si>
    <t xml:space="preserve">Prerequisite: Senior Standing. (Co-listed with Arch Eng 4448).
</t>
  </si>
  <si>
    <t xml:space="preserve">Prerequisite: Senior standing. (Co-listed with Civ Eng and Arch Eng 4010).
</t>
  </si>
  <si>
    <t xml:space="preserve">Prerequisites: Civ Eng 3330 and Stat 3113 with grades of "C" or better.
</t>
  </si>
  <si>
    <t>Air Pollution Elective</t>
  </si>
  <si>
    <t xml:space="preserve">1.  Prerequisite: History 1100 or 1200 or 1300 or 1310.
2.  Prerequisite: History 1100 or 1200 or 1300 or 1310.
</t>
  </si>
  <si>
    <t>Depth Elective</t>
  </si>
  <si>
    <t xml:space="preserve">Prerequisite: Civ Eng 4448 or Arch Eng 4448. (Co-listed with Arch Eng 4097 and Civ Eng 4097).
</t>
  </si>
  <si>
    <t>Fr Eng</t>
  </si>
  <si>
    <t>English</t>
  </si>
  <si>
    <t>Mech Eng</t>
  </si>
  <si>
    <t>Physics</t>
  </si>
  <si>
    <t>Hum/Soc Sci Elective - Humanities</t>
  </si>
  <si>
    <t>Civ Eng</t>
  </si>
  <si>
    <t>Env Eng</t>
  </si>
  <si>
    <t>Chem Eng</t>
  </si>
  <si>
    <t>Geo Eng</t>
  </si>
  <si>
    <t>Hum/Soc Sci Elective - Communications</t>
  </si>
  <si>
    <t>1.  Civ Eng 2003 Engineering Communications
2.  English 1160 Writing and Research
3.  English 3560 Technical Writing
4.  SP&amp;M S 1185 Principles of Speech</t>
  </si>
  <si>
    <t xml:space="preserve">Choose 3 of the following: Env Eng 5640, Env Eng 5630, Env Eng 5650, Env Eng 5670, Env Eng 5605, Env Eng 5660, Env Eng 5662 or Geo Eng 5331. One class may not be used to fulfill both the air pollution requirement and a depth elective.
</t>
  </si>
  <si>
    <t>Name:</t>
  </si>
  <si>
    <t>Key:</t>
  </si>
  <si>
    <t>Done</t>
  </si>
  <si>
    <t>In Progress</t>
  </si>
  <si>
    <t>one of these</t>
  </si>
  <si>
    <t xml:space="preserve">Prerequisites: A grade of "C" or better in each of Civ Eng 2200 and Math 2222
</t>
  </si>
  <si>
    <t xml:space="preserve">Prerequisites: Preceded by Math 2222; Preceded or accompanied by Chem Eng 2100.
</t>
  </si>
  <si>
    <t>Hum/Soc Sci Elective - History</t>
  </si>
  <si>
    <t>History</t>
  </si>
  <si>
    <t>1.  History 2510 History of Technology
2.  History 2530 History of Science</t>
  </si>
  <si>
    <t>General Chemistry I</t>
  </si>
  <si>
    <r>
      <t>Prerequisite: Entrance requirements.</t>
    </r>
    <r>
      <rPr>
        <u/>
        <sz val="10"/>
        <rFont val="Times New Roman"/>
        <family val="1"/>
      </rPr>
      <t xml:space="preserve">
</t>
    </r>
  </si>
  <si>
    <t xml:space="preserve">Hum/Soc Sci Requirement-English
</t>
  </si>
  <si>
    <t>History/Pol Sci</t>
  </si>
  <si>
    <t xml:space="preserve">Prerequisites: Physics 1135 or Physics 1111 with a grade of "C" or better; Math 1215 or Math 1221 with a grade of "C" or better; preceded or accompanied by Math 2222.
</t>
  </si>
  <si>
    <t xml:space="preserve">Prerequisites: Math 1215 or Math 1221 with a grade of "C" or better.
</t>
  </si>
  <si>
    <t>1.  Chem 1320 General Chemistry II
2.  Geology 3410 Introduction to Geochemistry</t>
  </si>
  <si>
    <t>1.  Prerequisites: Chem 1310 with a grade of "C" or better and Chem 1319.
2.  Prerequisite: Chem 1310.</t>
  </si>
  <si>
    <t xml:space="preserve">Prerequisites: Physics 1135 or Physics 1111, Math 1221 or Math 1215.
</t>
  </si>
  <si>
    <t xml:space="preserve">Prerequisite: Entrance requirements. (Co-listed with Geology 1110).
</t>
  </si>
  <si>
    <t xml:space="preserve">1.  (Co-listed with Arch Eng 2003).
2.  Prerequisite: English 1120.
3.  Prerequisites: English 1120 and second-semester junior standing.
4.  Prerequisite: Entrance requirements.
</t>
  </si>
  <si>
    <t xml:space="preserve">1.  History 1200 Modern Western Civilization
2.  History 1300 American History to 1877
3.  History 1310 American History Since 1877
4.  Pol Sci 1200 American Government
</t>
  </si>
  <si>
    <t>Possible based on prerequisites</t>
  </si>
  <si>
    <t>2017-2018 Environmental Engineering Curriculum</t>
  </si>
  <si>
    <t>This chart was prepared by Freshman Engineering using the 2017-2018 catalog.  It is designed to assist in advising and course selection;  refer to the student's catalog requirement year for official requirements and to the student's degree audit for official progress.</t>
  </si>
  <si>
    <t>Prerequisites: Chem 1310, Chem 1301, or Chem 1351; Math 1214, Math 1212, or Math 1208. (Co-listed with Civ Eng 2601).</t>
  </si>
  <si>
    <t>Prerequisites: Chem 1320 or Geology 3410; Math 1215 or Math 1221; preceded or accompanied by Physics 1135.</t>
  </si>
  <si>
    <t>A grade of 'C' or better may be required in ENV ENG technical and depth elective prerequisite courses. Refer to the Missouri S&amp;T undergraduate catalog for this prerequisite information.  Select technical electives from approved list. A maximum total of 6 credit hours of independent study (ENV ENG 5000 or ENV ENG 4099) can be used as depth or technical electives in the B.S. environmental engineering curriculum.</t>
  </si>
  <si>
    <t>Prerequisite: Senior Standing</t>
  </si>
  <si>
    <t xml:space="preserve">Technical elective chosen from approved list and approved by the student's advisor. A maximum total of 6 credit hours of independent study (Env Eng 5000 or Env Eng 4099 ) can be used as depth or technical electives.
</t>
  </si>
  <si>
    <r>
      <t>Course chosen from Requirements for Humanities and Social Sciences Courses for Engineering Degrees at ugs.mst.edu.</t>
    </r>
    <r>
      <rPr>
        <u/>
        <sz val="1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</si>
</sst>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u/>
      <sz val="10"/>
      <name val="Times New Roman"/>
      <family val="1"/>
    </font>
    <font>
      <b/>
      <sz val="10"/>
      <name val="Times"/>
    </font>
    <font>
      <sz val="10"/>
      <name val="Times"/>
    </font>
    <font>
      <b/>
      <sz val="12"/>
      <name val="Times"/>
    </font>
    <font>
      <b/>
      <sz val="20"/>
      <name val="Times"/>
    </font>
    <font>
      <sz val="12"/>
      <name val="Times"/>
    </font>
    <font>
      <i/>
      <sz val="8"/>
      <name val="Times"/>
    </font>
    <font>
      <sz val="8"/>
      <name val="Times"/>
    </font>
    <font>
      <sz val="12"/>
      <name val="Calibri"/>
      <family val="2"/>
      <scheme val="minor"/>
    </font>
    <font>
      <b/>
      <i/>
      <sz val="8"/>
      <name val="Times"/>
    </font>
    <font>
      <i/>
      <u/>
      <sz val="10"/>
      <name val="Times New Roman"/>
      <family val="1"/>
    </font>
    <font>
      <sz val="12"/>
      <color theme="1"/>
      <name val="Calibri"/>
      <family val="2"/>
      <scheme val="minor"/>
    </font>
    <font>
      <b/>
      <i/>
      <sz val="11"/>
      <color rgb="FFFF0000"/>
      <name val="Times"/>
    </font>
    <font>
      <sz val="10"/>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style="thin">
        <color auto="1"/>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63">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7" fillId="0" borderId="0" xfId="0" applyFont="1" applyAlignment="1">
      <alignment vertical="center" textRotation="90"/>
    </xf>
    <xf numFmtId="0" fontId="8"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8" fillId="0" borderId="0" xfId="0" applyFont="1" applyBorder="1" applyAlignment="1">
      <alignment vertical="center"/>
    </xf>
    <xf numFmtId="0" fontId="8" fillId="0" borderId="0" xfId="0" applyFont="1" applyAlignment="1">
      <alignment vertical="center"/>
    </xf>
    <xf numFmtId="0" fontId="8" fillId="3" borderId="1" xfId="0" applyFont="1" applyFill="1" applyBorder="1" applyAlignment="1">
      <alignment horizontal="center" vertical="top"/>
    </xf>
    <xf numFmtId="0" fontId="8" fillId="4" borderId="1" xfId="0" applyFont="1" applyFill="1" applyBorder="1" applyAlignment="1">
      <alignment horizontal="center" vertical="top"/>
    </xf>
    <xf numFmtId="0" fontId="8" fillId="5" borderId="1" xfId="0" applyFont="1" applyFill="1" applyBorder="1" applyAlignment="1">
      <alignment horizontal="center" vertical="top"/>
    </xf>
    <xf numFmtId="0" fontId="7" fillId="0" borderId="0" xfId="0" applyFont="1" applyFill="1" applyAlignment="1">
      <alignment vertical="center" textRotation="90"/>
    </xf>
    <xf numFmtId="0" fontId="7" fillId="0" borderId="0" xfId="0" applyFont="1" applyFill="1" applyAlignment="1">
      <alignment horizontal="left" vertical="top" textRotation="90"/>
    </xf>
    <xf numFmtId="0" fontId="8" fillId="0" borderId="0" xfId="0" applyFont="1" applyFill="1" applyBorder="1" applyAlignment="1">
      <alignment vertical="center"/>
    </xf>
    <xf numFmtId="0" fontId="8" fillId="0" borderId="0" xfId="0" applyFont="1" applyFill="1" applyAlignment="1">
      <alignment vertical="center"/>
    </xf>
    <xf numFmtId="0" fontId="11" fillId="0" borderId="0" xfId="0" applyFont="1" applyBorder="1" applyAlignment="1">
      <alignment vertical="center"/>
    </xf>
    <xf numFmtId="0" fontId="13" fillId="0" borderId="0" xfId="0" applyFont="1" applyBorder="1" applyAlignment="1">
      <alignment vertical="center"/>
    </xf>
    <xf numFmtId="0" fontId="8" fillId="0" borderId="0" xfId="0" quotePrefix="1" applyFont="1" applyFill="1" applyBorder="1" applyAlignment="1">
      <alignment vertical="center"/>
    </xf>
    <xf numFmtId="0" fontId="14" fillId="0" borderId="0" xfId="0" applyFont="1" applyBorder="1"/>
    <xf numFmtId="0" fontId="7" fillId="2" borderId="0" xfId="0" applyFont="1" applyFill="1" applyBorder="1" applyAlignment="1">
      <alignment vertical="top"/>
    </xf>
    <xf numFmtId="0" fontId="15" fillId="2" borderId="0" xfId="0" applyFont="1" applyFill="1" applyBorder="1" applyAlignment="1">
      <alignment horizontal="left" vertical="top"/>
    </xf>
    <xf numFmtId="0" fontId="7" fillId="2" borderId="0" xfId="0" applyFont="1" applyFill="1" applyBorder="1" applyAlignment="1">
      <alignment horizontal="left" vertical="top"/>
    </xf>
    <xf numFmtId="0" fontId="4" fillId="0" borderId="0" xfId="0" applyFont="1" applyBorder="1" applyAlignment="1">
      <alignment horizontal="left" vertical="top"/>
    </xf>
    <xf numFmtId="0" fontId="8" fillId="2" borderId="0" xfId="0" applyFont="1" applyFill="1" applyBorder="1" applyAlignment="1">
      <alignment vertical="center"/>
    </xf>
    <xf numFmtId="0" fontId="12" fillId="2" borderId="0" xfId="0" applyFont="1" applyFill="1" applyBorder="1" applyAlignment="1">
      <alignment horizontal="left" vertical="top"/>
    </xf>
    <xf numFmtId="0" fontId="8" fillId="2" borderId="0" xfId="0" applyFont="1" applyFill="1" applyBorder="1" applyAlignment="1">
      <alignment horizontal="left" vertical="top"/>
    </xf>
    <xf numFmtId="0" fontId="16" fillId="0" borderId="1" xfId="0" applyFont="1" applyFill="1" applyBorder="1" applyAlignment="1">
      <alignment horizontal="left" vertical="top" wrapText="1"/>
    </xf>
    <xf numFmtId="0" fontId="7" fillId="2" borderId="0" xfId="0" applyFont="1" applyFill="1" applyBorder="1" applyAlignment="1">
      <alignment vertical="center" textRotation="90"/>
    </xf>
    <xf numFmtId="0" fontId="7" fillId="2" borderId="0" xfId="0" applyFont="1" applyFill="1" applyBorder="1" applyAlignment="1">
      <alignment horizontal="left" vertical="top" textRotation="90"/>
    </xf>
    <xf numFmtId="0" fontId="15" fillId="2" borderId="0" xfId="0" applyFont="1" applyFill="1" applyBorder="1" applyAlignment="1">
      <alignment horizontal="left" vertical="top" textRotation="90"/>
    </xf>
    <xf numFmtId="0" fontId="7" fillId="0" borderId="0" xfId="0" applyFont="1" applyBorder="1" applyAlignment="1">
      <alignment horizontal="center" vertical="center" textRotation="90"/>
    </xf>
    <xf numFmtId="0" fontId="8" fillId="0" borderId="0" xfId="0" quotePrefix="1" applyFont="1" applyFill="1" applyBorder="1" applyAlignment="1">
      <alignment horizontal="left" vertical="top"/>
    </xf>
    <xf numFmtId="0" fontId="7" fillId="0" borderId="0" xfId="0" applyFont="1" applyBorder="1" applyAlignment="1">
      <alignment horizontal="left" vertical="top" textRotation="90"/>
    </xf>
    <xf numFmtId="0" fontId="7" fillId="0" borderId="0" xfId="0" quotePrefix="1" applyFont="1" applyFill="1" applyBorder="1" applyAlignment="1">
      <alignment horizontal="right" vertical="top"/>
    </xf>
    <xf numFmtId="0" fontId="7" fillId="0" borderId="0" xfId="0" applyFont="1" applyFill="1" applyBorder="1" applyAlignment="1">
      <alignment horizontal="left" vertical="top"/>
    </xf>
    <xf numFmtId="0" fontId="7" fillId="0" borderId="0" xfId="0" applyFont="1" applyBorder="1" applyAlignment="1">
      <alignment vertical="center" textRotation="90"/>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5" xfId="9" applyFont="1" applyFill="1" applyBorder="1" applyAlignment="1">
      <alignment horizontal="left" vertical="top" wrapText="1"/>
    </xf>
    <xf numFmtId="0" fontId="4" fillId="0" borderId="8" xfId="9" applyFont="1" applyFill="1" applyBorder="1" applyAlignment="1">
      <alignment horizontal="left" vertical="top" wrapText="1"/>
    </xf>
    <xf numFmtId="0" fontId="4" fillId="0" borderId="9" xfId="9" applyFont="1" applyFill="1" applyBorder="1" applyAlignment="1">
      <alignment horizontal="left" vertical="top" wrapText="1"/>
    </xf>
    <xf numFmtId="0" fontId="5" fillId="0" borderId="5" xfId="9" applyFont="1" applyFill="1" applyBorder="1" applyAlignment="1">
      <alignment horizontal="left" vertical="top" wrapText="1"/>
    </xf>
    <xf numFmtId="0" fontId="4" fillId="0" borderId="0" xfId="0" applyFont="1" applyAlignment="1">
      <alignment wrapText="1"/>
    </xf>
    <xf numFmtId="0" fontId="19" fillId="0" borderId="0" xfId="0" applyFont="1" applyAlignment="1">
      <alignment vertical="center" wrapText="1"/>
    </xf>
    <xf numFmtId="0" fontId="10" fillId="0" borderId="0" xfId="0" applyFont="1" applyAlignment="1">
      <alignment horizontal="left" vertical="center"/>
    </xf>
    <xf numFmtId="0" fontId="13" fillId="0" borderId="0" xfId="0" applyFont="1" applyAlignment="1">
      <alignment horizontal="center" vertical="top" wrapText="1"/>
    </xf>
    <xf numFmtId="0" fontId="7" fillId="0" borderId="10" xfId="0" applyFont="1" applyBorder="1" applyAlignment="1">
      <alignment horizontal="center" vertical="center" textRotation="90"/>
    </xf>
    <xf numFmtId="0" fontId="7" fillId="0" borderId="11" xfId="0" applyFont="1" applyBorder="1" applyAlignment="1">
      <alignment horizontal="center" vertical="center" textRotation="90"/>
    </xf>
    <xf numFmtId="0" fontId="7" fillId="0" borderId="12" xfId="0" applyFont="1" applyBorder="1" applyAlignment="1">
      <alignment horizontal="center" vertical="center" textRotation="90"/>
    </xf>
    <xf numFmtId="0" fontId="9" fillId="0" borderId="0" xfId="0" applyFont="1" applyBorder="1" applyAlignment="1">
      <alignment horizontal="center" vertical="center"/>
    </xf>
    <xf numFmtId="0" fontId="18" fillId="0" borderId="0" xfId="0" applyFont="1" applyBorder="1" applyAlignment="1">
      <alignment horizontal="center" vertical="center" wrapText="1"/>
    </xf>
    <xf numFmtId="0" fontId="7" fillId="0" borderId="13"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tabSelected="1" topLeftCell="A58" zoomScaleNormal="100" zoomScalePageLayoutView="97" workbookViewId="0">
      <selection activeCell="G64" sqref="G64"/>
    </sheetView>
  </sheetViews>
  <sheetFormatPr defaultColWidth="27.5" defaultRowHeight="13.2" x14ac:dyDescent="0.3"/>
  <cols>
    <col min="1" max="1" width="2.8984375" style="46" bestFit="1" customWidth="1"/>
    <col min="2" max="2" width="4.69921875" style="46" customWidth="1"/>
    <col min="3" max="3" width="13.3984375" style="14" customWidth="1"/>
    <col min="4" max="4" width="8.59765625" style="43" customWidth="1"/>
    <col min="5" max="5" width="6.09765625" style="43" customWidth="1"/>
    <col min="6" max="6" width="38.19921875" style="43" customWidth="1"/>
    <col min="7" max="7" width="31.59765625" style="43" customWidth="1"/>
    <col min="8" max="8" width="2.59765625" style="14" customWidth="1"/>
    <col min="9" max="9" width="3.59765625" style="14" customWidth="1"/>
    <col min="10" max="16384" width="27.5" style="17"/>
  </cols>
  <sheetData>
    <row r="1" spans="1:12" s="18" customFormat="1" ht="24.6" x14ac:dyDescent="0.3">
      <c r="A1" s="55" t="s">
        <v>94</v>
      </c>
      <c r="B1" s="55"/>
      <c r="C1" s="55"/>
      <c r="D1" s="55"/>
      <c r="E1" s="55"/>
      <c r="F1" s="55"/>
      <c r="G1" s="55"/>
      <c r="H1" s="55"/>
      <c r="I1" s="55"/>
      <c r="J1" s="17"/>
      <c r="K1" s="17"/>
      <c r="L1" s="17"/>
    </row>
    <row r="2" spans="1:12" s="18" customFormat="1" x14ac:dyDescent="0.3">
      <c r="A2" s="13"/>
      <c r="B2" s="13"/>
      <c r="C2" s="14"/>
      <c r="D2" s="15"/>
      <c r="E2" s="15"/>
      <c r="F2" s="16" t="s">
        <v>95</v>
      </c>
      <c r="G2" s="15"/>
      <c r="H2" s="15"/>
      <c r="I2" s="14"/>
      <c r="J2" s="17"/>
      <c r="K2" s="17"/>
      <c r="L2" s="17"/>
    </row>
    <row r="3" spans="1:12" s="18" customFormat="1" x14ac:dyDescent="0.3">
      <c r="A3" s="13"/>
      <c r="B3" s="13"/>
      <c r="D3" s="15"/>
      <c r="E3" s="15"/>
      <c r="F3" s="19" t="s">
        <v>96</v>
      </c>
      <c r="H3" s="15"/>
      <c r="I3" s="14"/>
      <c r="J3" s="17"/>
      <c r="K3" s="17"/>
      <c r="L3" s="17"/>
    </row>
    <row r="4" spans="1:12" s="18" customFormat="1" x14ac:dyDescent="0.3">
      <c r="A4" s="13"/>
      <c r="B4" s="13"/>
      <c r="D4" s="15"/>
      <c r="E4" s="15"/>
      <c r="F4" s="20" t="s">
        <v>97</v>
      </c>
      <c r="H4" s="15"/>
      <c r="I4" s="14"/>
      <c r="J4" s="17"/>
      <c r="K4" s="17"/>
      <c r="L4" s="17"/>
    </row>
    <row r="5" spans="1:12" s="18" customFormat="1" x14ac:dyDescent="0.3">
      <c r="A5" s="13"/>
      <c r="B5" s="13"/>
      <c r="D5" s="15"/>
      <c r="E5" s="15"/>
      <c r="F5" s="21" t="s">
        <v>116</v>
      </c>
      <c r="G5" s="15"/>
      <c r="H5" s="15"/>
      <c r="I5" s="14"/>
      <c r="J5" s="17"/>
      <c r="K5" s="17"/>
      <c r="L5" s="17"/>
    </row>
    <row r="6" spans="1:12" s="25" customFormat="1" x14ac:dyDescent="0.3">
      <c r="A6" s="22"/>
      <c r="B6" s="22"/>
      <c r="C6" s="14"/>
      <c r="D6" s="23"/>
      <c r="E6" s="23"/>
      <c r="F6" s="23"/>
      <c r="G6" s="23"/>
      <c r="H6" s="23"/>
      <c r="I6" s="14"/>
      <c r="J6" s="24"/>
      <c r="K6" s="24"/>
      <c r="L6" s="24"/>
    </row>
    <row r="7" spans="1:12" s="26" customFormat="1" ht="15.6" x14ac:dyDescent="0.3">
      <c r="A7" s="60" t="s">
        <v>117</v>
      </c>
      <c r="B7" s="60"/>
      <c r="C7" s="60"/>
      <c r="D7" s="60"/>
      <c r="E7" s="60"/>
      <c r="F7" s="60"/>
      <c r="G7" s="60"/>
      <c r="H7" s="60"/>
      <c r="I7" s="60"/>
    </row>
    <row r="8" spans="1:12" s="26" customFormat="1" ht="50.1" customHeight="1" thickBot="1" x14ac:dyDescent="0.35">
      <c r="A8" s="61" t="s">
        <v>118</v>
      </c>
      <c r="B8" s="61"/>
      <c r="C8" s="61"/>
      <c r="D8" s="61"/>
      <c r="E8" s="61"/>
      <c r="F8" s="61"/>
      <c r="G8" s="61"/>
      <c r="H8" s="61"/>
      <c r="I8" s="61"/>
      <c r="J8" s="27"/>
      <c r="K8" s="27"/>
      <c r="L8" s="27"/>
    </row>
    <row r="9" spans="1:12" s="26" customFormat="1" ht="26.4" x14ac:dyDescent="0.3">
      <c r="A9" s="57" t="s">
        <v>1</v>
      </c>
      <c r="B9" s="10" t="s">
        <v>45</v>
      </c>
      <c r="C9" s="4"/>
      <c r="D9" s="3" t="s">
        <v>11</v>
      </c>
      <c r="E9" s="3">
        <v>1103</v>
      </c>
      <c r="F9" s="3" t="s">
        <v>12</v>
      </c>
      <c r="G9" s="3" t="s">
        <v>51</v>
      </c>
      <c r="H9" s="3">
        <v>3</v>
      </c>
      <c r="I9" s="5"/>
      <c r="J9" s="28"/>
      <c r="K9" s="29"/>
    </row>
    <row r="10" spans="1:12" s="26" customFormat="1" ht="26.4" x14ac:dyDescent="0.3">
      <c r="A10" s="58"/>
      <c r="B10" s="11" t="s">
        <v>45</v>
      </c>
      <c r="C10" s="2"/>
      <c r="D10" s="1" t="s">
        <v>11</v>
      </c>
      <c r="E10" s="1">
        <v>1120</v>
      </c>
      <c r="F10" s="1" t="s">
        <v>13</v>
      </c>
      <c r="G10" s="1" t="s">
        <v>52</v>
      </c>
      <c r="H10" s="1">
        <v>5</v>
      </c>
      <c r="I10" s="6"/>
      <c r="J10" s="28"/>
      <c r="K10" s="29"/>
    </row>
    <row r="11" spans="1:12" s="26" customFormat="1" ht="26.4" x14ac:dyDescent="0.3">
      <c r="A11" s="58"/>
      <c r="B11" s="11" t="s">
        <v>45</v>
      </c>
      <c r="C11" s="2"/>
      <c r="D11" s="1" t="s">
        <v>11</v>
      </c>
      <c r="E11" s="1">
        <v>1140</v>
      </c>
      <c r="F11" s="1" t="s">
        <v>13</v>
      </c>
      <c r="G11" s="1" t="s">
        <v>52</v>
      </c>
      <c r="H11" s="1">
        <v>3</v>
      </c>
      <c r="I11" s="6"/>
      <c r="J11" s="28"/>
      <c r="K11" s="29"/>
    </row>
    <row r="12" spans="1:12" s="26" customFormat="1" ht="52.8" x14ac:dyDescent="0.3">
      <c r="A12" s="58"/>
      <c r="B12" s="11" t="s">
        <v>45</v>
      </c>
      <c r="C12" s="2"/>
      <c r="D12" s="1" t="s">
        <v>11</v>
      </c>
      <c r="E12" s="1">
        <v>1160</v>
      </c>
      <c r="F12" s="1" t="s">
        <v>46</v>
      </c>
      <c r="G12" s="1" t="s">
        <v>53</v>
      </c>
      <c r="H12" s="1">
        <v>2</v>
      </c>
      <c r="I12" s="6"/>
      <c r="J12" s="28"/>
      <c r="K12" s="29"/>
    </row>
    <row r="13" spans="1:12" ht="40.200000000000003" thickBot="1" x14ac:dyDescent="0.35">
      <c r="A13" s="59"/>
      <c r="B13" s="12" t="s">
        <v>45</v>
      </c>
      <c r="C13" s="8"/>
      <c r="D13" s="7" t="s">
        <v>14</v>
      </c>
      <c r="E13" s="7">
        <v>1100</v>
      </c>
      <c r="F13" s="7" t="s">
        <v>54</v>
      </c>
      <c r="G13" s="8"/>
      <c r="H13" s="7">
        <v>1</v>
      </c>
      <c r="I13" s="9"/>
    </row>
    <row r="14" spans="1:12" ht="13.8" thickBot="1" x14ac:dyDescent="0.35">
      <c r="A14" s="30" t="s">
        <v>0</v>
      </c>
      <c r="B14" s="30"/>
      <c r="C14" s="31"/>
      <c r="D14" s="32"/>
      <c r="E14" s="32"/>
      <c r="F14" s="32"/>
      <c r="G14" s="32"/>
      <c r="H14" s="32"/>
      <c r="I14" s="32"/>
    </row>
    <row r="15" spans="1:12" ht="26.4" x14ac:dyDescent="0.3">
      <c r="A15" s="57" t="s">
        <v>3</v>
      </c>
      <c r="B15" s="10" t="s">
        <v>45</v>
      </c>
      <c r="C15" s="4"/>
      <c r="D15" s="3" t="s">
        <v>82</v>
      </c>
      <c r="E15" s="3">
        <v>1100</v>
      </c>
      <c r="F15" s="3" t="s">
        <v>55</v>
      </c>
      <c r="G15" s="4"/>
      <c r="H15" s="3">
        <v>1</v>
      </c>
      <c r="I15" s="5"/>
      <c r="J15" s="33"/>
      <c r="K15" s="33"/>
    </row>
    <row r="16" spans="1:12" ht="26.4" x14ac:dyDescent="0.3">
      <c r="A16" s="58"/>
      <c r="B16" s="11" t="s">
        <v>45</v>
      </c>
      <c r="C16" s="2"/>
      <c r="D16" s="1" t="s">
        <v>14</v>
      </c>
      <c r="E16" s="1">
        <v>1310</v>
      </c>
      <c r="F16" s="1" t="s">
        <v>104</v>
      </c>
      <c r="G16" s="1" t="s">
        <v>105</v>
      </c>
      <c r="H16" s="1">
        <v>4</v>
      </c>
      <c r="I16" s="6"/>
    </row>
    <row r="17" spans="1:13" ht="39.6" x14ac:dyDescent="0.3">
      <c r="A17" s="58"/>
      <c r="B17" s="11" t="s">
        <v>45</v>
      </c>
      <c r="C17" s="2"/>
      <c r="D17" s="1" t="s">
        <v>14</v>
      </c>
      <c r="E17" s="1">
        <v>1319</v>
      </c>
      <c r="F17" s="1" t="s">
        <v>15</v>
      </c>
      <c r="G17" s="1" t="s">
        <v>56</v>
      </c>
      <c r="H17" s="1">
        <v>1</v>
      </c>
      <c r="I17" s="6"/>
    </row>
    <row r="18" spans="1:13" ht="52.8" x14ac:dyDescent="0.3">
      <c r="A18" s="58"/>
      <c r="B18" s="11" t="s">
        <v>45</v>
      </c>
      <c r="C18" s="2"/>
      <c r="D18" s="1" t="s">
        <v>11</v>
      </c>
      <c r="E18" s="1">
        <v>1214</v>
      </c>
      <c r="F18" s="1" t="s">
        <v>16</v>
      </c>
      <c r="G18" s="1" t="s">
        <v>57</v>
      </c>
      <c r="H18" s="1">
        <v>4</v>
      </c>
      <c r="I18" s="6"/>
      <c r="J18" s="33"/>
      <c r="K18" s="33"/>
    </row>
    <row r="19" spans="1:13" ht="52.8" x14ac:dyDescent="0.3">
      <c r="A19" s="58"/>
      <c r="B19" s="11" t="s">
        <v>45</v>
      </c>
      <c r="C19" s="47" t="s">
        <v>106</v>
      </c>
      <c r="D19" s="48" t="s">
        <v>83</v>
      </c>
      <c r="E19" s="48">
        <v>1120</v>
      </c>
      <c r="F19" s="48" t="s">
        <v>17</v>
      </c>
      <c r="G19" s="48"/>
      <c r="H19" s="1">
        <v>3</v>
      </c>
      <c r="I19" s="6"/>
      <c r="J19" s="33"/>
    </row>
    <row r="20" spans="1:13" ht="66.599999999999994" thickBot="1" x14ac:dyDescent="0.35">
      <c r="A20" s="59"/>
      <c r="B20" s="12" t="s">
        <v>45</v>
      </c>
      <c r="C20" s="8" t="s">
        <v>101</v>
      </c>
      <c r="D20" s="49" t="s">
        <v>107</v>
      </c>
      <c r="E20" s="49" t="s">
        <v>98</v>
      </c>
      <c r="F20" s="49" t="s">
        <v>115</v>
      </c>
      <c r="G20" s="49" t="s">
        <v>0</v>
      </c>
      <c r="H20" s="7">
        <v>3</v>
      </c>
      <c r="I20" s="9"/>
      <c r="J20" s="33"/>
      <c r="K20" s="33"/>
      <c r="L20" s="33"/>
      <c r="M20" s="33"/>
    </row>
    <row r="21" spans="1:13" ht="13.8" thickBot="1" x14ac:dyDescent="0.35">
      <c r="A21" s="34" t="s">
        <v>0</v>
      </c>
      <c r="B21" s="34"/>
      <c r="C21" s="35"/>
      <c r="D21" s="36"/>
      <c r="E21" s="36"/>
      <c r="F21" s="36"/>
      <c r="G21" s="36"/>
      <c r="H21" s="32" t="s">
        <v>0</v>
      </c>
      <c r="I21" s="32">
        <f>SUM(H15:H20)</f>
        <v>16</v>
      </c>
    </row>
    <row r="22" spans="1:13" ht="26.4" x14ac:dyDescent="0.3">
      <c r="A22" s="57" t="s">
        <v>4</v>
      </c>
      <c r="B22" s="10" t="s">
        <v>45</v>
      </c>
      <c r="C22" s="4"/>
      <c r="D22" s="3" t="s">
        <v>84</v>
      </c>
      <c r="E22" s="3">
        <v>1720</v>
      </c>
      <c r="F22" s="3" t="s">
        <v>58</v>
      </c>
      <c r="G22" s="3"/>
      <c r="H22" s="3">
        <v>3</v>
      </c>
      <c r="I22" s="5"/>
      <c r="J22" s="33"/>
    </row>
    <row r="23" spans="1:13" ht="52.8" x14ac:dyDescent="0.3">
      <c r="A23" s="58"/>
      <c r="B23" s="11" t="s">
        <v>45</v>
      </c>
      <c r="C23" s="2"/>
      <c r="D23" s="1" t="s">
        <v>11</v>
      </c>
      <c r="E23" s="1">
        <v>1215</v>
      </c>
      <c r="F23" s="1" t="s">
        <v>19</v>
      </c>
      <c r="G23" s="1" t="s">
        <v>59</v>
      </c>
      <c r="H23" s="1">
        <v>4</v>
      </c>
      <c r="I23" s="6"/>
      <c r="J23" s="33"/>
    </row>
    <row r="24" spans="1:13" ht="26.4" x14ac:dyDescent="0.3">
      <c r="A24" s="58"/>
      <c r="B24" s="11" t="s">
        <v>45</v>
      </c>
      <c r="C24" s="2"/>
      <c r="D24" s="1" t="s">
        <v>85</v>
      </c>
      <c r="E24" s="1">
        <v>1135</v>
      </c>
      <c r="F24" s="1" t="s">
        <v>22</v>
      </c>
      <c r="G24" s="1" t="s">
        <v>60</v>
      </c>
      <c r="H24" s="1">
        <v>4</v>
      </c>
      <c r="I24" s="6"/>
      <c r="J24" s="33"/>
    </row>
    <row r="25" spans="1:13" ht="39.6" x14ac:dyDescent="0.3">
      <c r="A25" s="62"/>
      <c r="B25" s="11" t="s">
        <v>45</v>
      </c>
      <c r="C25" s="2" t="s">
        <v>47</v>
      </c>
      <c r="D25" s="1" t="s">
        <v>48</v>
      </c>
      <c r="E25" s="1" t="s">
        <v>98</v>
      </c>
      <c r="F25" s="1" t="s">
        <v>61</v>
      </c>
      <c r="G25" s="37"/>
      <c r="H25" s="1">
        <v>3</v>
      </c>
      <c r="I25" s="6"/>
      <c r="J25" s="33"/>
    </row>
    <row r="26" spans="1:13" ht="53.4" thickBot="1" x14ac:dyDescent="0.35">
      <c r="A26" s="59"/>
      <c r="B26" s="12" t="s">
        <v>45</v>
      </c>
      <c r="C26" s="8" t="s">
        <v>86</v>
      </c>
      <c r="D26" s="7" t="s">
        <v>18</v>
      </c>
      <c r="E26" s="7" t="s">
        <v>98</v>
      </c>
      <c r="F26" s="7" t="s">
        <v>124</v>
      </c>
      <c r="G26" s="7" t="s">
        <v>34</v>
      </c>
      <c r="H26" s="7">
        <v>3</v>
      </c>
      <c r="I26" s="9"/>
      <c r="J26" s="33"/>
      <c r="K26" s="33"/>
      <c r="L26" s="33"/>
      <c r="M26" s="33"/>
    </row>
    <row r="27" spans="1:13" ht="13.8" thickBot="1" x14ac:dyDescent="0.35">
      <c r="A27" s="34" t="s">
        <v>0</v>
      </c>
      <c r="B27" s="34"/>
      <c r="C27" s="35"/>
      <c r="D27" s="36"/>
      <c r="E27" s="36"/>
      <c r="F27" s="36"/>
      <c r="G27" s="36"/>
      <c r="H27" s="32" t="s">
        <v>0</v>
      </c>
      <c r="I27" s="32">
        <f>SUM(H22:H26)</f>
        <v>17</v>
      </c>
    </row>
    <row r="28" spans="1:13" ht="79.2" x14ac:dyDescent="0.3">
      <c r="A28" s="57" t="s">
        <v>5</v>
      </c>
      <c r="B28" s="10"/>
      <c r="C28" s="4"/>
      <c r="D28" s="3" t="s">
        <v>87</v>
      </c>
      <c r="E28" s="3">
        <v>2200</v>
      </c>
      <c r="F28" s="3" t="s">
        <v>24</v>
      </c>
      <c r="G28" s="3" t="s">
        <v>108</v>
      </c>
      <c r="H28" s="3">
        <v>3</v>
      </c>
      <c r="I28" s="5"/>
    </row>
    <row r="29" spans="1:13" ht="39.6" x14ac:dyDescent="0.3">
      <c r="A29" s="58"/>
      <c r="B29" s="11"/>
      <c r="C29" s="2"/>
      <c r="D29" s="1" t="s">
        <v>11</v>
      </c>
      <c r="E29" s="1">
        <v>2222</v>
      </c>
      <c r="F29" s="1" t="s">
        <v>20</v>
      </c>
      <c r="G29" s="1" t="s">
        <v>109</v>
      </c>
      <c r="H29" s="1">
        <v>4</v>
      </c>
      <c r="I29" s="6"/>
      <c r="J29" s="33"/>
      <c r="K29" s="33"/>
    </row>
    <row r="30" spans="1:13" ht="39.6" x14ac:dyDescent="0.25">
      <c r="A30" s="58"/>
      <c r="B30" s="11"/>
      <c r="C30" s="2"/>
      <c r="D30" s="1" t="s">
        <v>88</v>
      </c>
      <c r="E30" s="1">
        <v>2601</v>
      </c>
      <c r="F30" s="1" t="s">
        <v>62</v>
      </c>
      <c r="G30" s="53" t="s">
        <v>119</v>
      </c>
      <c r="H30" s="1">
        <v>3</v>
      </c>
      <c r="I30" s="6"/>
      <c r="J30" s="33"/>
    </row>
    <row r="31" spans="1:13" ht="39.6" x14ac:dyDescent="0.3">
      <c r="A31" s="58"/>
      <c r="B31" s="11"/>
      <c r="C31" s="2" t="s">
        <v>63</v>
      </c>
      <c r="D31" s="1" t="s">
        <v>18</v>
      </c>
      <c r="E31" s="1" t="s">
        <v>98</v>
      </c>
      <c r="F31" s="1" t="s">
        <v>110</v>
      </c>
      <c r="G31" s="1" t="s">
        <v>111</v>
      </c>
      <c r="H31" s="1">
        <v>3</v>
      </c>
      <c r="I31" s="6"/>
      <c r="J31" s="33"/>
      <c r="K31" s="33"/>
      <c r="L31" s="33"/>
    </row>
    <row r="32" spans="1:13" ht="27" thickBot="1" x14ac:dyDescent="0.35">
      <c r="A32" s="59"/>
      <c r="B32" s="12"/>
      <c r="C32" s="8"/>
      <c r="D32" s="7" t="s">
        <v>37</v>
      </c>
      <c r="E32" s="7">
        <v>1113</v>
      </c>
      <c r="F32" s="7" t="s">
        <v>38</v>
      </c>
      <c r="G32" s="7" t="s">
        <v>51</v>
      </c>
      <c r="H32" s="7">
        <v>3</v>
      </c>
      <c r="I32" s="9"/>
      <c r="J32" s="33"/>
      <c r="K32" s="33"/>
    </row>
    <row r="33" spans="1:22" ht="13.8" thickBot="1" x14ac:dyDescent="0.35">
      <c r="A33" s="34" t="s">
        <v>0</v>
      </c>
      <c r="B33" s="34"/>
      <c r="C33" s="35"/>
      <c r="D33" s="36"/>
      <c r="E33" s="36"/>
      <c r="F33" s="36"/>
      <c r="G33" s="36"/>
      <c r="H33" s="32" t="s">
        <v>0</v>
      </c>
      <c r="I33" s="32">
        <f>SUM(H28:H32)</f>
        <v>16</v>
      </c>
    </row>
    <row r="34" spans="1:22" ht="39.6" x14ac:dyDescent="0.3">
      <c r="A34" s="57" t="s">
        <v>6</v>
      </c>
      <c r="B34" s="10"/>
      <c r="C34" s="4"/>
      <c r="D34" s="3" t="s">
        <v>87</v>
      </c>
      <c r="E34" s="3">
        <v>2210</v>
      </c>
      <c r="F34" s="3" t="s">
        <v>29</v>
      </c>
      <c r="G34" s="3" t="s">
        <v>64</v>
      </c>
      <c r="H34" s="3">
        <v>3</v>
      </c>
      <c r="I34" s="5"/>
      <c r="J34" s="33"/>
    </row>
    <row r="35" spans="1:22" ht="39.6" x14ac:dyDescent="0.3">
      <c r="A35" s="58"/>
      <c r="B35" s="11"/>
      <c r="C35" s="2"/>
      <c r="D35" s="1" t="s">
        <v>87</v>
      </c>
      <c r="E35" s="1">
        <v>2211</v>
      </c>
      <c r="F35" s="1" t="s">
        <v>30</v>
      </c>
      <c r="G35" s="1" t="s">
        <v>65</v>
      </c>
      <c r="H35" s="1">
        <v>1</v>
      </c>
      <c r="I35" s="6"/>
      <c r="J35" s="33"/>
      <c r="K35" s="33"/>
    </row>
    <row r="36" spans="1:22" ht="39.6" x14ac:dyDescent="0.3">
      <c r="A36" s="58"/>
      <c r="B36" s="50"/>
      <c r="C36" s="47"/>
      <c r="D36" s="48" t="s">
        <v>84</v>
      </c>
      <c r="E36" s="48">
        <v>2350</v>
      </c>
      <c r="F36" s="48" t="s">
        <v>25</v>
      </c>
      <c r="G36" s="48" t="s">
        <v>99</v>
      </c>
      <c r="H36" s="1">
        <v>2</v>
      </c>
      <c r="I36" s="6"/>
      <c r="J36" s="33"/>
      <c r="K36" s="33"/>
    </row>
    <row r="37" spans="1:22" ht="39.6" x14ac:dyDescent="0.25">
      <c r="A37" s="58"/>
      <c r="B37" s="11"/>
      <c r="C37" s="2"/>
      <c r="D37" s="1" t="s">
        <v>89</v>
      </c>
      <c r="E37" s="1">
        <v>2100</v>
      </c>
      <c r="F37" s="1" t="s">
        <v>49</v>
      </c>
      <c r="G37" s="53" t="s">
        <v>120</v>
      </c>
      <c r="H37" s="1">
        <v>3</v>
      </c>
      <c r="I37" s="6"/>
      <c r="J37" s="33"/>
      <c r="K37" s="33"/>
    </row>
    <row r="38" spans="1:22" ht="52.8" x14ac:dyDescent="0.3">
      <c r="A38" s="58"/>
      <c r="B38" s="11"/>
      <c r="C38" s="2"/>
      <c r="D38" s="1" t="s">
        <v>88</v>
      </c>
      <c r="E38" s="1">
        <v>2602</v>
      </c>
      <c r="F38" s="1" t="s">
        <v>39</v>
      </c>
      <c r="G38" s="1" t="s">
        <v>66</v>
      </c>
      <c r="H38" s="1">
        <v>3</v>
      </c>
      <c r="I38" s="6"/>
      <c r="J38" s="33"/>
      <c r="K38" s="33"/>
    </row>
    <row r="39" spans="1:22" ht="40.200000000000003" thickBot="1" x14ac:dyDescent="0.35">
      <c r="A39" s="59"/>
      <c r="B39" s="12"/>
      <c r="C39" s="8"/>
      <c r="D39" s="7" t="s">
        <v>85</v>
      </c>
      <c r="E39" s="7">
        <v>2135</v>
      </c>
      <c r="F39" s="7" t="s">
        <v>23</v>
      </c>
      <c r="G39" s="7" t="s">
        <v>112</v>
      </c>
      <c r="H39" s="7">
        <v>4</v>
      </c>
      <c r="I39" s="9"/>
      <c r="J39" s="33"/>
    </row>
    <row r="40" spans="1:22" ht="13.8" thickBot="1" x14ac:dyDescent="0.35">
      <c r="A40" s="38"/>
      <c r="B40" s="38"/>
      <c r="C40" s="35"/>
      <c r="D40" s="39"/>
      <c r="E40" s="39"/>
      <c r="F40" s="39"/>
      <c r="G40" s="39"/>
      <c r="H40" s="32" t="s">
        <v>0</v>
      </c>
      <c r="I40" s="32">
        <f>SUM(H34:H39)</f>
        <v>16</v>
      </c>
      <c r="J40" s="33"/>
    </row>
    <row r="41" spans="1:22" ht="39.6" x14ac:dyDescent="0.3">
      <c r="A41" s="57" t="s">
        <v>7</v>
      </c>
      <c r="B41" s="10"/>
      <c r="C41" s="4"/>
      <c r="D41" s="3" t="s">
        <v>88</v>
      </c>
      <c r="E41" s="3">
        <v>3615</v>
      </c>
      <c r="F41" s="3" t="s">
        <v>40</v>
      </c>
      <c r="G41" s="3" t="s">
        <v>67</v>
      </c>
      <c r="H41" s="3">
        <v>3</v>
      </c>
      <c r="I41" s="5"/>
      <c r="K41" s="33"/>
      <c r="L41" s="33"/>
      <c r="M41" s="33"/>
      <c r="N41" s="33"/>
      <c r="O41" s="33"/>
      <c r="P41" s="33"/>
      <c r="Q41" s="33"/>
      <c r="R41" s="33"/>
      <c r="S41" s="33"/>
      <c r="T41" s="33"/>
      <c r="U41" s="33"/>
      <c r="V41" s="33"/>
    </row>
    <row r="42" spans="1:22" ht="39.6" x14ac:dyDescent="0.3">
      <c r="A42" s="58"/>
      <c r="B42" s="11"/>
      <c r="C42" s="2"/>
      <c r="D42" s="1" t="s">
        <v>88</v>
      </c>
      <c r="E42" s="1">
        <v>3603</v>
      </c>
      <c r="F42" s="1" t="s">
        <v>41</v>
      </c>
      <c r="G42" s="1" t="s">
        <v>68</v>
      </c>
      <c r="H42" s="1">
        <v>3</v>
      </c>
      <c r="I42" s="6"/>
      <c r="J42" s="33"/>
    </row>
    <row r="43" spans="1:22" ht="52.8" x14ac:dyDescent="0.3">
      <c r="A43" s="58"/>
      <c r="B43" s="50"/>
      <c r="C43" s="47"/>
      <c r="D43" s="48" t="s">
        <v>87</v>
      </c>
      <c r="E43" s="48">
        <v>3330</v>
      </c>
      <c r="F43" s="48" t="s">
        <v>31</v>
      </c>
      <c r="G43" s="48" t="s">
        <v>69</v>
      </c>
      <c r="H43" s="1">
        <v>3</v>
      </c>
      <c r="I43" s="6"/>
      <c r="J43" s="33"/>
    </row>
    <row r="44" spans="1:22" ht="39.6" x14ac:dyDescent="0.3">
      <c r="A44" s="58"/>
      <c r="B44" s="11"/>
      <c r="C44" s="2"/>
      <c r="D44" s="1" t="s">
        <v>11</v>
      </c>
      <c r="E44" s="1">
        <v>3304</v>
      </c>
      <c r="F44" s="1" t="s">
        <v>21</v>
      </c>
      <c r="G44" s="1" t="s">
        <v>70</v>
      </c>
      <c r="H44" s="1">
        <v>3</v>
      </c>
      <c r="I44" s="6"/>
      <c r="J44" s="33"/>
      <c r="K44" s="33"/>
    </row>
    <row r="45" spans="1:22" ht="53.4" thickBot="1" x14ac:dyDescent="0.35">
      <c r="A45" s="59"/>
      <c r="B45" s="12"/>
      <c r="C45" s="8"/>
      <c r="D45" s="7" t="s">
        <v>90</v>
      </c>
      <c r="E45" s="7">
        <v>1150</v>
      </c>
      <c r="F45" s="7" t="s">
        <v>28</v>
      </c>
      <c r="G45" s="7" t="s">
        <v>113</v>
      </c>
      <c r="H45" s="7">
        <v>3</v>
      </c>
      <c r="I45" s="9"/>
    </row>
    <row r="46" spans="1:22" ht="13.8" thickBot="1" x14ac:dyDescent="0.35">
      <c r="A46" s="34" t="s">
        <v>0</v>
      </c>
      <c r="B46" s="34"/>
      <c r="C46" s="35"/>
      <c r="D46" s="36"/>
      <c r="E46" s="36"/>
      <c r="F46" s="36"/>
      <c r="G46" s="36"/>
      <c r="H46" s="32" t="s">
        <v>0</v>
      </c>
      <c r="I46" s="32">
        <f>SUM(H41:H45)</f>
        <v>15</v>
      </c>
      <c r="J46" s="33"/>
    </row>
    <row r="47" spans="1:22" ht="39.6" x14ac:dyDescent="0.3">
      <c r="A47" s="57" t="s">
        <v>8</v>
      </c>
      <c r="B47" s="10"/>
      <c r="C47" s="4"/>
      <c r="D47" s="3" t="s">
        <v>88</v>
      </c>
      <c r="E47" s="3">
        <v>5619</v>
      </c>
      <c r="F47" s="3" t="s">
        <v>42</v>
      </c>
      <c r="G47" s="3" t="s">
        <v>71</v>
      </c>
      <c r="H47" s="3">
        <v>3</v>
      </c>
      <c r="I47" s="5"/>
    </row>
    <row r="48" spans="1:22" ht="39.6" x14ac:dyDescent="0.3">
      <c r="A48" s="58"/>
      <c r="B48" s="50"/>
      <c r="C48" s="47"/>
      <c r="D48" s="48" t="s">
        <v>26</v>
      </c>
      <c r="E48" s="48">
        <v>3113</v>
      </c>
      <c r="F48" s="48" t="s">
        <v>27</v>
      </c>
      <c r="G48" s="48" t="s">
        <v>72</v>
      </c>
      <c r="H48" s="1">
        <v>3</v>
      </c>
      <c r="I48" s="6"/>
      <c r="J48" s="33"/>
    </row>
    <row r="49" spans="1:13" ht="52.8" x14ac:dyDescent="0.3">
      <c r="A49" s="58"/>
      <c r="B49" s="11"/>
      <c r="C49" s="2"/>
      <c r="D49" s="1" t="s">
        <v>89</v>
      </c>
      <c r="E49" s="1">
        <v>2110</v>
      </c>
      <c r="F49" s="1" t="s">
        <v>43</v>
      </c>
      <c r="G49" s="1" t="s">
        <v>100</v>
      </c>
      <c r="H49" s="1">
        <v>3</v>
      </c>
      <c r="I49" s="6"/>
    </row>
    <row r="50" spans="1:13" ht="118.8" x14ac:dyDescent="0.3">
      <c r="A50" s="58"/>
      <c r="B50" s="11"/>
      <c r="C50" s="2" t="s">
        <v>74</v>
      </c>
      <c r="D50" s="1" t="s">
        <v>18</v>
      </c>
      <c r="E50" s="1" t="s">
        <v>98</v>
      </c>
      <c r="F50" s="54" t="s">
        <v>121</v>
      </c>
      <c r="G50" s="1" t="s">
        <v>73</v>
      </c>
      <c r="H50" s="1">
        <v>3</v>
      </c>
      <c r="I50" s="6"/>
    </row>
    <row r="51" spans="1:13" ht="79.8" thickBot="1" x14ac:dyDescent="0.35">
      <c r="A51" s="59"/>
      <c r="B51" s="12"/>
      <c r="C51" s="8" t="s">
        <v>91</v>
      </c>
      <c r="D51" s="7" t="s">
        <v>18</v>
      </c>
      <c r="E51" s="7" t="s">
        <v>98</v>
      </c>
      <c r="F51" s="7" t="s">
        <v>92</v>
      </c>
      <c r="G51" s="7" t="s">
        <v>114</v>
      </c>
      <c r="H51" s="7">
        <v>3</v>
      </c>
      <c r="I51" s="9"/>
    </row>
    <row r="52" spans="1:13" ht="13.8" thickBot="1" x14ac:dyDescent="0.35">
      <c r="A52" s="38"/>
      <c r="B52" s="38"/>
      <c r="C52" s="40"/>
      <c r="D52" s="39"/>
      <c r="E52" s="39"/>
      <c r="F52" s="39"/>
      <c r="G52" s="39"/>
      <c r="H52" s="32" t="s">
        <v>0</v>
      </c>
      <c r="I52" s="32">
        <f>SUM(H47:H51)</f>
        <v>15</v>
      </c>
    </row>
    <row r="53" spans="1:13" ht="39.6" x14ac:dyDescent="0.3">
      <c r="A53" s="57" t="s">
        <v>9</v>
      </c>
      <c r="B53" s="10"/>
      <c r="C53" s="4"/>
      <c r="D53" s="3" t="s">
        <v>87</v>
      </c>
      <c r="E53" s="3">
        <v>4448</v>
      </c>
      <c r="F53" s="3" t="s">
        <v>35</v>
      </c>
      <c r="G53" s="3" t="s">
        <v>75</v>
      </c>
      <c r="H53" s="3">
        <v>3</v>
      </c>
      <c r="I53" s="5"/>
    </row>
    <row r="54" spans="1:13" ht="39.6" x14ac:dyDescent="0.3">
      <c r="A54" s="58"/>
      <c r="B54" s="11"/>
      <c r="C54" s="2"/>
      <c r="D54" s="1" t="s">
        <v>88</v>
      </c>
      <c r="E54" s="1">
        <v>4010</v>
      </c>
      <c r="F54" s="1" t="s">
        <v>33</v>
      </c>
      <c r="G54" s="1" t="s">
        <v>76</v>
      </c>
      <c r="H54" s="1">
        <v>1</v>
      </c>
      <c r="I54" s="6"/>
    </row>
    <row r="55" spans="1:13" ht="39.6" x14ac:dyDescent="0.3">
      <c r="A55" s="58"/>
      <c r="B55" s="11"/>
      <c r="C55" s="2"/>
      <c r="D55" s="1" t="s">
        <v>87</v>
      </c>
      <c r="E55" s="1">
        <v>3334</v>
      </c>
      <c r="F55" s="1" t="s">
        <v>32</v>
      </c>
      <c r="G55" s="1" t="s">
        <v>77</v>
      </c>
      <c r="H55" s="1">
        <v>4</v>
      </c>
      <c r="I55" s="6"/>
      <c r="K55" s="33"/>
      <c r="L55" s="33"/>
      <c r="M55" s="33"/>
    </row>
    <row r="56" spans="1:13" ht="79.2" x14ac:dyDescent="0.3">
      <c r="A56" s="58"/>
      <c r="B56" s="11"/>
      <c r="C56" s="2" t="s">
        <v>78</v>
      </c>
      <c r="D56" s="1" t="s">
        <v>18</v>
      </c>
      <c r="E56" s="1" t="s">
        <v>98</v>
      </c>
      <c r="F56" s="1" t="s">
        <v>93</v>
      </c>
      <c r="G56" s="1" t="s">
        <v>34</v>
      </c>
      <c r="H56" s="1">
        <v>3</v>
      </c>
      <c r="I56" s="6"/>
      <c r="J56" s="33"/>
    </row>
    <row r="57" spans="1:13" ht="66" x14ac:dyDescent="0.3">
      <c r="A57" s="58"/>
      <c r="B57" s="11"/>
      <c r="C57" s="2" t="s">
        <v>101</v>
      </c>
      <c r="D57" s="1" t="s">
        <v>102</v>
      </c>
      <c r="E57" s="1" t="s">
        <v>98</v>
      </c>
      <c r="F57" s="1" t="s">
        <v>103</v>
      </c>
      <c r="G57" s="1" t="s">
        <v>79</v>
      </c>
      <c r="H57" s="1">
        <v>3</v>
      </c>
      <c r="I57" s="6"/>
      <c r="J57" s="33"/>
    </row>
    <row r="58" spans="1:13" ht="79.8" thickBot="1" x14ac:dyDescent="0.35">
      <c r="A58" s="59"/>
      <c r="B58" s="12"/>
      <c r="C58" s="8" t="s">
        <v>80</v>
      </c>
      <c r="D58" s="7" t="s">
        <v>18</v>
      </c>
      <c r="E58" s="7" t="s">
        <v>98</v>
      </c>
      <c r="F58" s="7" t="s">
        <v>93</v>
      </c>
      <c r="G58" s="7" t="s">
        <v>34</v>
      </c>
      <c r="H58" s="7">
        <v>3</v>
      </c>
      <c r="I58" s="9"/>
      <c r="J58" s="33"/>
      <c r="K58" s="33"/>
    </row>
    <row r="59" spans="1:13" ht="13.8" thickBot="1" x14ac:dyDescent="0.35">
      <c r="A59" s="38"/>
      <c r="B59" s="38"/>
      <c r="C59" s="40"/>
      <c r="D59" s="39"/>
      <c r="E59" s="39"/>
      <c r="F59" s="39"/>
      <c r="G59" s="39"/>
      <c r="H59" s="32" t="s">
        <v>0</v>
      </c>
      <c r="I59" s="32">
        <f>SUM(H53:H58)</f>
        <v>17</v>
      </c>
    </row>
    <row r="60" spans="1:13" ht="38.25" customHeight="1" x14ac:dyDescent="0.3">
      <c r="A60" s="57" t="s">
        <v>10</v>
      </c>
      <c r="B60" s="10"/>
      <c r="C60" s="4"/>
      <c r="D60" s="3" t="s">
        <v>88</v>
      </c>
      <c r="E60" s="3">
        <v>4097</v>
      </c>
      <c r="F60" s="3" t="s">
        <v>36</v>
      </c>
      <c r="G60" s="3" t="s">
        <v>81</v>
      </c>
      <c r="H60" s="3">
        <v>3</v>
      </c>
      <c r="I60" s="5"/>
    </row>
    <row r="61" spans="1:13" ht="79.2" x14ac:dyDescent="0.3">
      <c r="A61" s="58"/>
      <c r="B61" s="11"/>
      <c r="C61" s="2" t="s">
        <v>80</v>
      </c>
      <c r="D61" s="1" t="s">
        <v>18</v>
      </c>
      <c r="E61" s="1" t="s">
        <v>98</v>
      </c>
      <c r="F61" s="1" t="s">
        <v>93</v>
      </c>
      <c r="G61" s="1" t="s">
        <v>34</v>
      </c>
      <c r="H61" s="1">
        <v>3</v>
      </c>
      <c r="I61" s="6"/>
      <c r="J61" s="33"/>
      <c r="K61" s="33"/>
      <c r="L61" s="33"/>
      <c r="M61" s="33"/>
    </row>
    <row r="62" spans="1:13" ht="79.2" x14ac:dyDescent="0.3">
      <c r="A62" s="58"/>
      <c r="B62" s="11"/>
      <c r="C62" s="2" t="s">
        <v>80</v>
      </c>
      <c r="D62" s="1" t="s">
        <v>18</v>
      </c>
      <c r="E62" s="1" t="s">
        <v>98</v>
      </c>
      <c r="F62" s="1" t="s">
        <v>93</v>
      </c>
      <c r="G62" s="1" t="s">
        <v>34</v>
      </c>
      <c r="H62" s="1">
        <v>3</v>
      </c>
      <c r="I62" s="6"/>
      <c r="J62" s="33"/>
    </row>
    <row r="63" spans="1:13" ht="79.2" x14ac:dyDescent="0.3">
      <c r="A63" s="58"/>
      <c r="B63" s="11"/>
      <c r="C63" s="2" t="s">
        <v>74</v>
      </c>
      <c r="D63" s="1" t="s">
        <v>18</v>
      </c>
      <c r="E63" s="1" t="s">
        <v>98</v>
      </c>
      <c r="F63" s="1" t="s">
        <v>123</v>
      </c>
      <c r="G63" s="1" t="s">
        <v>34</v>
      </c>
      <c r="H63" s="1">
        <v>3</v>
      </c>
      <c r="I63" s="6"/>
    </row>
    <row r="64" spans="1:13" ht="24.6" customHeight="1" x14ac:dyDescent="0.3">
      <c r="A64" s="58"/>
      <c r="B64" s="11"/>
      <c r="C64" s="2"/>
      <c r="D64" s="1" t="s">
        <v>88</v>
      </c>
      <c r="E64" s="1">
        <v>4609</v>
      </c>
      <c r="F64" s="1" t="s">
        <v>44</v>
      </c>
      <c r="G64" s="1" t="s">
        <v>122</v>
      </c>
      <c r="H64" s="1">
        <v>1</v>
      </c>
      <c r="I64" s="6"/>
    </row>
    <row r="65" spans="1:12" ht="53.4" thickBot="1" x14ac:dyDescent="0.35">
      <c r="A65" s="59"/>
      <c r="B65" s="51"/>
      <c r="C65" s="52" t="s">
        <v>50</v>
      </c>
      <c r="D65" s="49" t="s">
        <v>18</v>
      </c>
      <c r="E65" s="49" t="s">
        <v>98</v>
      </c>
      <c r="F65" s="49" t="s">
        <v>124</v>
      </c>
      <c r="G65" s="49" t="s">
        <v>34</v>
      </c>
      <c r="H65" s="7">
        <v>3</v>
      </c>
      <c r="I65" s="9"/>
    </row>
    <row r="66" spans="1:12" x14ac:dyDescent="0.3">
      <c r="A66" s="38"/>
      <c r="B66" s="38"/>
      <c r="C66" s="39"/>
      <c r="D66" s="39"/>
      <c r="E66" s="39"/>
      <c r="F66" s="39"/>
      <c r="G66" s="39"/>
      <c r="H66" s="32" t="s">
        <v>0</v>
      </c>
      <c r="I66" s="32">
        <f>SUM(H60:H65)</f>
        <v>16</v>
      </c>
    </row>
    <row r="67" spans="1:12" x14ac:dyDescent="0.3">
      <c r="A67" s="41"/>
      <c r="B67" s="41"/>
      <c r="C67" s="42"/>
      <c r="D67" s="14"/>
      <c r="G67" s="44" t="s">
        <v>2</v>
      </c>
      <c r="H67" s="45" t="s">
        <v>0</v>
      </c>
      <c r="I67" s="45">
        <f>I66+I59+I52+I46+I40+I33+I27+I21</f>
        <v>128</v>
      </c>
    </row>
    <row r="68" spans="1:12" s="18" customFormat="1" ht="32.25" customHeight="1" x14ac:dyDescent="0.3">
      <c r="A68" s="41"/>
      <c r="B68" s="41"/>
      <c r="C68" s="42"/>
      <c r="D68" s="15"/>
      <c r="E68" s="56" t="s">
        <v>0</v>
      </c>
      <c r="F68" s="56"/>
      <c r="G68" s="56"/>
      <c r="H68" s="42"/>
      <c r="I68" s="42"/>
      <c r="J68" s="17"/>
      <c r="K68" s="17"/>
      <c r="L68" s="17"/>
    </row>
  </sheetData>
  <mergeCells count="13">
    <mergeCell ref="A1:I1"/>
    <mergeCell ref="E68:G68"/>
    <mergeCell ref="A60:A65"/>
    <mergeCell ref="A7:I7"/>
    <mergeCell ref="A8:I8"/>
    <mergeCell ref="A9:A13"/>
    <mergeCell ref="A15:A20"/>
    <mergeCell ref="A53:A58"/>
    <mergeCell ref="A34:A39"/>
    <mergeCell ref="A47:A51"/>
    <mergeCell ref="A22:A26"/>
    <mergeCell ref="A28:A32"/>
    <mergeCell ref="A41:A45"/>
  </mergeCells>
  <phoneticPr fontId="1" type="noConversion"/>
  <printOptions horizontalCentered="1"/>
  <pageMargins left="0.25" right="0.25" top="0.75" bottom="0.75" header="0.3" footer="0.3"/>
  <pageSetup scale="84" fitToHeight="0" orientation="portrait" r:id="rId1"/>
  <rowBreaks count="3" manualBreakCount="3">
    <brk id="21" max="16383" man="1"/>
    <brk id="40" max="16383" man="1"/>
    <brk id="52"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2017-09-12T21:49:51Z</cp:lastPrinted>
  <dcterms:created xsi:type="dcterms:W3CDTF">2012-05-07T18:55:12Z</dcterms:created>
  <dcterms:modified xsi:type="dcterms:W3CDTF">2017-09-18T14:01:08Z</dcterms:modified>
</cp:coreProperties>
</file>